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BT2\FoB-63-Peitz\StecklingC\Beschaffung\2026\_LFB-2026-026300-05 Forstl Dienstleistungen 2\02 Leistungsbeschreibungen\_überarbeitet Vergabestelle\Los 1 Begleit,- Mischungsregulierung Preilack, Kleinsee, Großsee\"/>
    </mc:Choice>
  </mc:AlternateContent>
  <xr:revisionPtr revIDLastSave="0" documentId="13_ncr:1_{72869D8F-6B0C-40A6-B5C2-8DF7B5AC09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81029"/>
  <customWorkbookViews>
    <customWorkbookView name="StippB - Persönliche Ansicht" guid="{C962DF21-162F-4788-AB16-926ECC67B3E2}" mergeInterval="0" personalView="1" maximized="1" windowWidth="1276" windowHeight="809" activeSheetId="1"/>
  </customWorkbookViews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3" i="1" l="1"/>
  <c r="H51" i="1" l="1"/>
  <c r="H35" i="1" l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2" i="1"/>
  <c r="H34" i="1"/>
  <c r="H53" i="1" l="1"/>
  <c r="G59" i="1" l="1"/>
  <c r="G62" i="1" s="1"/>
  <c r="G63" i="1" s="1"/>
  <c r="H54" i="1"/>
</calcChain>
</file>

<file path=xl/sharedStrings.xml><?xml version="1.0" encoding="utf-8"?>
<sst xmlns="http://schemas.openxmlformats.org/spreadsheetml/2006/main" count="55" uniqueCount="49">
  <si>
    <t>Name bzw. Firmenbezeichnung des Bieters</t>
  </si>
  <si>
    <t>Anschrift des Bieters:</t>
  </si>
  <si>
    <t>Zuständiger Bearbeiter des Bieters:</t>
  </si>
  <si>
    <t>An die Vergabestelle:</t>
  </si>
  <si>
    <t>Telefon:</t>
  </si>
  <si>
    <t>Fax:</t>
  </si>
  <si>
    <t>Umsatzsteuer-Identifikationsnummer des Bieters:</t>
  </si>
  <si>
    <t>DE - </t>
  </si>
  <si>
    <t>Vergabe-Nummer:</t>
  </si>
  <si>
    <t>Es werden nur Angebote berücksichtigt, in denen alle grün hinterlegten Felder ausgefüllt sind!</t>
  </si>
  <si>
    <t>Revier</t>
  </si>
  <si>
    <t>Abteilung</t>
  </si>
  <si>
    <t>Menge</t>
  </si>
  <si>
    <t>Preisangebot</t>
  </si>
  <si>
    <t>Gesamtpreis
(Spalte 5 x Spalte 6)</t>
  </si>
  <si>
    <t>EUR</t>
  </si>
  <si>
    <t>Summen:</t>
  </si>
  <si>
    <t xml:space="preserve">Skonto-Wertung nur bei Angebot einer Skonto-Zahlungsfrist von mindestens 14 Tagen </t>
  </si>
  <si>
    <t>(siehe Bewerbungsbedingungen des Landes Brandenburg)</t>
  </si>
  <si>
    <t>Skonto-%:</t>
  </si>
  <si>
    <t>Skonto-Zahlungsfrist (Tage):</t>
  </si>
  <si>
    <t>Skonto-Betrag von Zwischensumme:</t>
  </si>
  <si>
    <t>Mengeneinheit</t>
  </si>
  <si>
    <t>Bezeichnung der Maßnahme</t>
  </si>
  <si>
    <t>Bietererklärung</t>
  </si>
  <si>
    <t>Bietererklärung zum Angebotsschreiben</t>
  </si>
  <si>
    <t>EUR/ME</t>
  </si>
  <si>
    <t>Pos.</t>
  </si>
  <si>
    <t>siehe Leistungsbeschreibung</t>
  </si>
  <si>
    <t>Nettopreis abzl. Skonto</t>
  </si>
  <si>
    <t>Preisangebot netto:</t>
  </si>
  <si>
    <t>Preisangebot Brutto:</t>
  </si>
  <si>
    <t>Bruttopreis abzl. Skonto</t>
  </si>
  <si>
    <t>Stück</t>
  </si>
  <si>
    <t>lfdm</t>
  </si>
  <si>
    <t xml:space="preserve">Landesbetrieb Forst Brandenburg
</t>
  </si>
  <si>
    <t>E-Mail:</t>
  </si>
  <si>
    <t>LFB-2026-026300-05</t>
  </si>
  <si>
    <t>Preilack</t>
  </si>
  <si>
    <t>Losnummer:    1</t>
  </si>
  <si>
    <t>Begleitwuchsregulierung</t>
  </si>
  <si>
    <t>ha</t>
  </si>
  <si>
    <t>1.1</t>
  </si>
  <si>
    <t>1.2</t>
  </si>
  <si>
    <t>Kleinsee</t>
  </si>
  <si>
    <t>1.3</t>
  </si>
  <si>
    <t>Großsee</t>
  </si>
  <si>
    <t>Mischungsregulierung</t>
  </si>
  <si>
    <t>Begleitwuchsregulierung/ Mischungsregulierung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</si>
</sst>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1" x14ac:knownFonts="1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u/>
      <sz val="9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 applyBorder="1" applyProtection="1"/>
    <xf numFmtId="0" fontId="0" fillId="0" borderId="0" xfId="0" applyBorder="1" applyProtection="1"/>
    <xf numFmtId="0" fontId="1" fillId="0" borderId="0" xfId="0" applyFont="1" applyBorder="1" applyProtection="1"/>
    <xf numFmtId="0" fontId="4" fillId="0" borderId="1" xfId="0" applyFont="1" applyBorder="1" applyProtection="1"/>
    <xf numFmtId="0" fontId="1" fillId="0" borderId="0" xfId="0" applyFont="1" applyProtection="1"/>
    <xf numFmtId="0" fontId="5" fillId="0" borderId="0" xfId="0" applyFont="1" applyAlignment="1" applyProtection="1">
      <alignment horizontal="left"/>
    </xf>
    <xf numFmtId="0" fontId="3" fillId="0" borderId="0" xfId="0" applyFont="1" applyBorder="1" applyProtection="1"/>
    <xf numFmtId="0" fontId="6" fillId="0" borderId="0" xfId="0" applyFont="1" applyProtection="1"/>
    <xf numFmtId="0" fontId="5" fillId="0" borderId="0" xfId="0" applyFont="1" applyBorder="1" applyAlignment="1" applyProtection="1">
      <alignment horizontal="center"/>
    </xf>
    <xf numFmtId="0" fontId="7" fillId="0" borderId="0" xfId="0" applyFont="1" applyAlignment="1" applyProtection="1"/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 wrapText="1"/>
    </xf>
    <xf numFmtId="0" fontId="0" fillId="0" borderId="2" xfId="0" applyBorder="1" applyAlignment="1" applyProtection="1">
      <alignment horizontal="center" wrapText="1"/>
    </xf>
    <xf numFmtId="0" fontId="0" fillId="2" borderId="2" xfId="0" applyFill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0" fillId="0" borderId="0" xfId="0" applyBorder="1" applyAlignment="1" applyProtection="1">
      <alignment horizontal="center"/>
    </xf>
    <xf numFmtId="44" fontId="3" fillId="0" borderId="2" xfId="2" applyFont="1" applyBorder="1" applyProtection="1"/>
    <xf numFmtId="44" fontId="3" fillId="0" borderId="0" xfId="2" applyFont="1" applyBorder="1" applyProtection="1"/>
    <xf numFmtId="0" fontId="0" fillId="0" borderId="3" xfId="0" applyFill="1" applyBorder="1" applyAlignment="1" applyProtection="1">
      <alignment horizontal="center"/>
    </xf>
    <xf numFmtId="0" fontId="3" fillId="0" borderId="5" xfId="0" applyFont="1" applyBorder="1" applyAlignment="1" applyProtection="1">
      <alignment horizontal="left"/>
    </xf>
    <xf numFmtId="0" fontId="3" fillId="0" borderId="5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/>
    <xf numFmtId="17" fontId="3" fillId="0" borderId="0" xfId="0" applyNumberFormat="1" applyFont="1" applyBorder="1" applyAlignment="1" applyProtection="1"/>
    <xf numFmtId="0" fontId="8" fillId="0" borderId="0" xfId="0" applyFont="1" applyBorder="1" applyProtection="1"/>
    <xf numFmtId="0" fontId="0" fillId="0" borderId="0" xfId="0" applyBorder="1" applyAlignment="1" applyProtection="1">
      <alignment horizontal="right"/>
    </xf>
    <xf numFmtId="0" fontId="0" fillId="0" borderId="0" xfId="0" applyBorder="1" applyAlignment="1" applyProtection="1">
      <alignment horizontal="left"/>
    </xf>
    <xf numFmtId="0" fontId="0" fillId="0" borderId="0" xfId="0" applyBorder="1" applyAlignment="1" applyProtection="1"/>
    <xf numFmtId="2" fontId="3" fillId="2" borderId="2" xfId="0" applyNumberFormat="1" applyFont="1" applyFill="1" applyBorder="1" applyAlignment="1" applyProtection="1">
      <protection locked="0"/>
    </xf>
    <xf numFmtId="0" fontId="3" fillId="0" borderId="0" xfId="0" applyFont="1" applyFill="1" applyBorder="1" applyProtection="1"/>
    <xf numFmtId="0" fontId="0" fillId="0" borderId="0" xfId="0" applyProtection="1"/>
    <xf numFmtId="0" fontId="4" fillId="0" borderId="0" xfId="0" applyFont="1" applyBorder="1" applyProtection="1"/>
    <xf numFmtId="0" fontId="6" fillId="0" borderId="5" xfId="0" applyFont="1" applyBorder="1" applyProtection="1"/>
    <xf numFmtId="0" fontId="6" fillId="0" borderId="2" xfId="0" applyFont="1" applyBorder="1" applyAlignment="1" applyProtection="1">
      <alignment horizontal="center"/>
    </xf>
    <xf numFmtId="0" fontId="0" fillId="0" borderId="2" xfId="0" applyFill="1" applyBorder="1" applyAlignment="1" applyProtection="1">
      <alignment horizontal="center" wrapText="1"/>
    </xf>
    <xf numFmtId="0" fontId="0" fillId="0" borderId="2" xfId="0" applyFill="1" applyBorder="1" applyAlignment="1" applyProtection="1">
      <alignment horizontal="center"/>
    </xf>
    <xf numFmtId="2" fontId="6" fillId="0" borderId="2" xfId="0" applyNumberFormat="1" applyFont="1" applyFill="1" applyBorder="1" applyAlignment="1" applyProtection="1">
      <alignment horizontal="center"/>
    </xf>
    <xf numFmtId="2" fontId="0" fillId="0" borderId="2" xfId="0" applyNumberFormat="1" applyFill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1" fillId="0" borderId="2" xfId="0" applyFont="1" applyBorder="1" applyProtection="1"/>
    <xf numFmtId="49" fontId="1" fillId="0" borderId="4" xfId="0" applyNumberFormat="1" applyFont="1" applyFill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9" fontId="3" fillId="2" borderId="2" xfId="1" applyFont="1" applyFill="1" applyBorder="1" applyAlignment="1" applyProtection="1">
      <alignment horizontal="center"/>
      <protection locked="0"/>
    </xf>
    <xf numFmtId="49" fontId="1" fillId="0" borderId="3" xfId="0" applyNumberFormat="1" applyFont="1" applyFill="1" applyBorder="1" applyAlignment="1" applyProtection="1">
      <alignment horizontal="center" wrapText="1"/>
    </xf>
    <xf numFmtId="49" fontId="1" fillId="0" borderId="2" xfId="0" applyNumberFormat="1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1" fillId="0" borderId="5" xfId="0" applyFont="1" applyBorder="1" applyProtection="1"/>
    <xf numFmtId="2" fontId="3" fillId="0" borderId="0" xfId="0" applyNumberFormat="1" applyFont="1" applyBorder="1" applyProtection="1"/>
    <xf numFmtId="0" fontId="3" fillId="0" borderId="2" xfId="0" applyFont="1" applyBorder="1" applyAlignment="1" applyProtection="1">
      <alignment horizontal="right" wrapText="1"/>
    </xf>
    <xf numFmtId="0" fontId="3" fillId="3" borderId="0" xfId="0" applyFont="1" applyFill="1" applyProtection="1"/>
    <xf numFmtId="0" fontId="0" fillId="3" borderId="0" xfId="0" applyFill="1" applyBorder="1" applyProtection="1"/>
    <xf numFmtId="2" fontId="3" fillId="2" borderId="2" xfId="0" applyNumberFormat="1" applyFont="1" applyFill="1" applyBorder="1" applyAlignment="1" applyProtection="1"/>
    <xf numFmtId="0" fontId="3" fillId="2" borderId="2" xfId="2" applyNumberFormat="1" applyFont="1" applyFill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 wrapText="1"/>
    </xf>
    <xf numFmtId="0" fontId="10" fillId="0" borderId="2" xfId="0" applyFont="1" applyBorder="1" applyAlignment="1" applyProtection="1">
      <alignment horizontal="center"/>
    </xf>
    <xf numFmtId="2" fontId="3" fillId="0" borderId="2" xfId="0" applyNumberFormat="1" applyFont="1" applyFill="1" applyBorder="1" applyAlignment="1" applyProtection="1">
      <alignment horizontal="center"/>
    </xf>
    <xf numFmtId="0" fontId="6" fillId="0" borderId="6" xfId="0" applyFont="1" applyBorder="1" applyAlignment="1" applyProtection="1">
      <alignment vertical="center" wrapText="1"/>
      <protection locked="0"/>
    </xf>
    <xf numFmtId="0" fontId="6" fillId="0" borderId="7" xfId="0" applyFont="1" applyBorder="1" applyAlignment="1" applyProtection="1">
      <alignment vertical="center" wrapText="1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center" wrapText="1"/>
      <protection locked="0"/>
    </xf>
    <xf numFmtId="0" fontId="0" fillId="0" borderId="12" xfId="0" applyBorder="1" applyAlignment="1" applyProtection="1">
      <alignment vertical="center" wrapText="1"/>
      <protection locked="0"/>
    </xf>
    <xf numFmtId="0" fontId="0" fillId="0" borderId="9" xfId="0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vertical="center" wrapText="1"/>
      <protection locked="0"/>
    </xf>
    <xf numFmtId="0" fontId="0" fillId="0" borderId="11" xfId="0" applyBorder="1" applyAlignment="1" applyProtection="1">
      <alignment vertical="center" wrapText="1"/>
      <protection locked="0"/>
    </xf>
    <xf numFmtId="0" fontId="1" fillId="0" borderId="6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9" xfId="0" applyFont="1" applyBorder="1" applyAlignment="1" applyProtection="1">
      <alignment vertical="center" wrapText="1"/>
      <protection locked="0"/>
    </xf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 wrapText="1"/>
      <protection locked="0"/>
    </xf>
    <xf numFmtId="0" fontId="1" fillId="0" borderId="13" xfId="0" applyFont="1" applyBorder="1" applyAlignment="1" applyProtection="1">
      <alignment vertical="center" wrapText="1"/>
      <protection locked="0"/>
    </xf>
    <xf numFmtId="0" fontId="1" fillId="0" borderId="14" xfId="0" applyFont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top" wrapText="1"/>
    </xf>
    <xf numFmtId="0" fontId="3" fillId="0" borderId="6" xfId="0" applyFont="1" applyBorder="1" applyAlignment="1" applyProtection="1">
      <alignment vertical="center" wrapText="1"/>
      <protection locked="0"/>
    </xf>
    <xf numFmtId="0" fontId="3" fillId="0" borderId="7" xfId="0" applyFont="1" applyBorder="1" applyAlignment="1" applyProtection="1">
      <alignment vertical="center" wrapText="1"/>
      <protection locked="0"/>
    </xf>
    <xf numFmtId="0" fontId="3" fillId="0" borderId="8" xfId="0" applyFont="1" applyBorder="1" applyAlignment="1" applyProtection="1">
      <alignment vertical="center" wrapText="1"/>
      <protection locked="0"/>
    </xf>
    <xf numFmtId="0" fontId="3" fillId="0" borderId="9" xfId="0" applyFont="1" applyBorder="1" applyAlignment="1" applyProtection="1">
      <alignment vertical="center" wrapText="1"/>
      <protection locked="0"/>
    </xf>
    <xf numFmtId="0" fontId="3" fillId="0" borderId="10" xfId="0" applyFont="1" applyBorder="1" applyAlignment="1" applyProtection="1">
      <alignment vertical="center" wrapText="1"/>
      <protection locked="0"/>
    </xf>
    <xf numFmtId="0" fontId="3" fillId="0" borderId="11" xfId="0" applyFont="1" applyBorder="1" applyAlignment="1" applyProtection="1">
      <alignment vertical="center" wrapText="1"/>
      <protection locked="0"/>
    </xf>
    <xf numFmtId="0" fontId="1" fillId="0" borderId="6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 wrapText="1"/>
    </xf>
    <xf numFmtId="44" fontId="8" fillId="2" borderId="4" xfId="0" applyNumberFormat="1" applyFont="1" applyFill="1" applyBorder="1" applyAlignment="1" applyProtection="1"/>
    <xf numFmtId="44" fontId="8" fillId="2" borderId="3" xfId="0" applyNumberFormat="1" applyFont="1" applyFill="1" applyBorder="1" applyAlignment="1" applyProtection="1"/>
    <xf numFmtId="0" fontId="8" fillId="0" borderId="0" xfId="0" applyFont="1" applyBorder="1" applyAlignment="1" applyProtection="1">
      <alignment horizontal="right"/>
    </xf>
    <xf numFmtId="0" fontId="2" fillId="0" borderId="0" xfId="0" applyFont="1" applyBorder="1" applyAlignment="1" applyProtection="1">
      <alignment wrapText="1"/>
    </xf>
    <xf numFmtId="0" fontId="2" fillId="0" borderId="0" xfId="0" applyFont="1" applyBorder="1" applyAlignment="1" applyProtection="1"/>
    <xf numFmtId="44" fontId="9" fillId="2" borderId="4" xfId="0" applyNumberFormat="1" applyFont="1" applyFill="1" applyBorder="1" applyAlignment="1" applyProtection="1"/>
    <xf numFmtId="44" fontId="9" fillId="2" borderId="3" xfId="0" applyNumberFormat="1" applyFont="1" applyFill="1" applyBorder="1" applyAlignment="1" applyProtection="1"/>
  </cellXfs>
  <cellStyles count="3">
    <cellStyle name="Prozent" xfId="1" builtinId="5"/>
    <cellStyle name="Standard" xfId="0" builtinId="0"/>
    <cellStyle name="Währung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22</xdr:row>
      <xdr:rowOff>9525</xdr:rowOff>
    </xdr:from>
    <xdr:to>
      <xdr:col>1</xdr:col>
      <xdr:colOff>285750</xdr:colOff>
      <xdr:row>22</xdr:row>
      <xdr:rowOff>190500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371475" y="3286125"/>
          <a:ext cx="304800" cy="1809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8"/>
  <sheetViews>
    <sheetView tabSelected="1" zoomScaleNormal="100" workbookViewId="0">
      <selection activeCell="A4" sqref="A4:D7"/>
    </sheetView>
  </sheetViews>
  <sheetFormatPr baseColWidth="10" defaultRowHeight="12.75" x14ac:dyDescent="0.2"/>
  <cols>
    <col min="1" max="1" width="5.85546875" style="2" customWidth="1"/>
    <col min="2" max="2" width="11.42578125" style="2"/>
    <col min="3" max="3" width="12" style="2" customWidth="1"/>
    <col min="4" max="4" width="29.140625" style="2" customWidth="1"/>
    <col min="5" max="5" width="13.28515625" style="2" customWidth="1"/>
    <col min="6" max="6" width="7.7109375" style="2" customWidth="1"/>
    <col min="7" max="7" width="14.5703125" style="2" customWidth="1"/>
    <col min="8" max="8" width="19.5703125" style="2" customWidth="1"/>
    <col min="9" max="9" width="18.7109375" style="2" customWidth="1"/>
    <col min="10" max="10" width="6.140625" style="7" bestFit="1" customWidth="1"/>
    <col min="11" max="11" width="13.28515625" style="2" customWidth="1"/>
    <col min="12" max="12" width="11.85546875" style="2" bestFit="1" customWidth="1"/>
    <col min="13" max="13" width="14.140625" style="2" customWidth="1"/>
    <col min="14" max="16384" width="11.42578125" style="2"/>
  </cols>
  <sheetData>
    <row r="1" spans="1:10" x14ac:dyDescent="0.2">
      <c r="A1" s="1" t="s">
        <v>25</v>
      </c>
      <c r="B1" s="1"/>
      <c r="J1" s="2"/>
    </row>
    <row r="3" spans="1:10" x14ac:dyDescent="0.2">
      <c r="A3" s="2" t="s">
        <v>0</v>
      </c>
      <c r="F3" s="3" t="s">
        <v>1</v>
      </c>
      <c r="G3" s="3"/>
      <c r="H3" s="3"/>
      <c r="J3" s="2"/>
    </row>
    <row r="4" spans="1:10" x14ac:dyDescent="0.2">
      <c r="A4" s="57"/>
      <c r="B4" s="58"/>
      <c r="C4" s="59"/>
      <c r="D4" s="60"/>
      <c r="F4" s="67"/>
      <c r="G4" s="68"/>
      <c r="H4" s="69"/>
      <c r="J4" s="2"/>
    </row>
    <row r="5" spans="1:10" x14ac:dyDescent="0.2">
      <c r="A5" s="61"/>
      <c r="B5" s="62"/>
      <c r="C5" s="62"/>
      <c r="D5" s="63"/>
      <c r="F5" s="70"/>
      <c r="G5" s="71"/>
      <c r="H5" s="72"/>
      <c r="J5" s="2"/>
    </row>
    <row r="6" spans="1:10" x14ac:dyDescent="0.2">
      <c r="A6" s="61"/>
      <c r="B6" s="62"/>
      <c r="C6" s="62"/>
      <c r="D6" s="63"/>
      <c r="F6" s="73"/>
      <c r="G6" s="74"/>
      <c r="H6" s="75"/>
      <c r="J6" s="2"/>
    </row>
    <row r="7" spans="1:10" x14ac:dyDescent="0.2">
      <c r="A7" s="64"/>
      <c r="B7" s="65"/>
      <c r="C7" s="65"/>
      <c r="D7" s="66"/>
      <c r="F7" s="3" t="s">
        <v>2</v>
      </c>
      <c r="G7" s="3"/>
      <c r="H7" s="3"/>
      <c r="J7" s="2"/>
    </row>
    <row r="8" spans="1:10" x14ac:dyDescent="0.2">
      <c r="F8" s="67"/>
      <c r="G8" s="68"/>
      <c r="H8" s="69"/>
      <c r="J8" s="2"/>
    </row>
    <row r="9" spans="1:10" x14ac:dyDescent="0.2">
      <c r="F9" s="73"/>
      <c r="G9" s="74"/>
      <c r="H9" s="75"/>
      <c r="J9" s="2"/>
    </row>
    <row r="10" spans="1:10" x14ac:dyDescent="0.2">
      <c r="A10" s="4" t="s">
        <v>3</v>
      </c>
      <c r="B10" s="32"/>
      <c r="F10" s="5" t="s">
        <v>4</v>
      </c>
      <c r="G10" s="5"/>
      <c r="H10" s="3" t="s">
        <v>5</v>
      </c>
      <c r="J10" s="2"/>
    </row>
    <row r="11" spans="1:10" x14ac:dyDescent="0.2">
      <c r="A11" s="76" t="s">
        <v>35</v>
      </c>
      <c r="B11" s="59"/>
      <c r="C11" s="77"/>
      <c r="D11" s="78"/>
      <c r="F11" s="85"/>
      <c r="G11" s="85"/>
      <c r="H11" s="86"/>
      <c r="J11" s="2"/>
    </row>
    <row r="12" spans="1:10" x14ac:dyDescent="0.2">
      <c r="A12" s="79"/>
      <c r="B12" s="80"/>
      <c r="C12" s="80"/>
      <c r="D12" s="81"/>
      <c r="F12" s="85"/>
      <c r="G12" s="85"/>
      <c r="H12" s="87"/>
      <c r="J12" s="2"/>
    </row>
    <row r="13" spans="1:10" x14ac:dyDescent="0.2">
      <c r="A13" s="79"/>
      <c r="B13" s="80"/>
      <c r="C13" s="80"/>
      <c r="D13" s="81"/>
      <c r="F13" s="101" t="s">
        <v>36</v>
      </c>
      <c r="G13" s="101"/>
      <c r="H13" s="101"/>
      <c r="J13" s="2"/>
    </row>
    <row r="14" spans="1:10" ht="17.25" customHeight="1" x14ac:dyDescent="0.2">
      <c r="A14" s="79"/>
      <c r="B14" s="80"/>
      <c r="C14" s="80"/>
      <c r="D14" s="81"/>
      <c r="F14" s="85"/>
      <c r="G14" s="85"/>
      <c r="H14" s="85"/>
      <c r="J14" s="2"/>
    </row>
    <row r="15" spans="1:10" x14ac:dyDescent="0.2">
      <c r="A15" s="79"/>
      <c r="B15" s="80"/>
      <c r="C15" s="80"/>
      <c r="D15" s="81"/>
      <c r="F15" s="88" t="s">
        <v>6</v>
      </c>
      <c r="G15" s="88"/>
      <c r="H15" s="88"/>
      <c r="J15" s="2"/>
    </row>
    <row r="16" spans="1:10" x14ac:dyDescent="0.2">
      <c r="A16" s="79"/>
      <c r="B16" s="80"/>
      <c r="C16" s="80"/>
      <c r="D16" s="81"/>
      <c r="F16" s="89" t="s">
        <v>7</v>
      </c>
      <c r="G16" s="90"/>
      <c r="H16" s="91"/>
      <c r="J16" s="2"/>
    </row>
    <row r="17" spans="1:10" x14ac:dyDescent="0.2">
      <c r="A17" s="79"/>
      <c r="B17" s="80"/>
      <c r="C17" s="80"/>
      <c r="D17" s="81"/>
      <c r="F17" s="92"/>
      <c r="G17" s="93"/>
      <c r="H17" s="94"/>
      <c r="J17" s="2"/>
    </row>
    <row r="18" spans="1:10" x14ac:dyDescent="0.2">
      <c r="A18" s="79"/>
      <c r="B18" s="80"/>
      <c r="C18" s="80"/>
      <c r="D18" s="81"/>
      <c r="F18" s="3" t="s">
        <v>8</v>
      </c>
      <c r="G18" s="3"/>
      <c r="H18" s="3"/>
      <c r="J18" s="2"/>
    </row>
    <row r="19" spans="1:10" x14ac:dyDescent="0.2">
      <c r="A19" s="79"/>
      <c r="B19" s="80"/>
      <c r="C19" s="80"/>
      <c r="D19" s="81"/>
      <c r="F19" s="95" t="s">
        <v>37</v>
      </c>
      <c r="G19" s="96"/>
      <c r="H19" s="97"/>
      <c r="J19" s="2"/>
    </row>
    <row r="20" spans="1:10" x14ac:dyDescent="0.2">
      <c r="A20" s="82"/>
      <c r="B20" s="83"/>
      <c r="C20" s="83"/>
      <c r="D20" s="84"/>
      <c r="F20" s="98"/>
      <c r="G20" s="99"/>
      <c r="H20" s="100"/>
      <c r="J20" s="2"/>
    </row>
    <row r="21" spans="1:10" x14ac:dyDescent="0.2">
      <c r="J21" s="2"/>
    </row>
    <row r="22" spans="1:10" ht="15.75" x14ac:dyDescent="0.25">
      <c r="A22" s="6" t="s">
        <v>24</v>
      </c>
      <c r="B22" s="6"/>
      <c r="I22" s="7"/>
      <c r="J22" s="2"/>
    </row>
    <row r="23" spans="1:10" ht="15.75" x14ac:dyDescent="0.25">
      <c r="C23" s="6" t="s">
        <v>48</v>
      </c>
      <c r="I23" s="7"/>
      <c r="J23" s="2"/>
    </row>
    <row r="24" spans="1:10" ht="15.75" x14ac:dyDescent="0.25">
      <c r="A24" s="6"/>
      <c r="B24" s="6"/>
      <c r="C24" s="6"/>
      <c r="I24" s="7"/>
      <c r="J24" s="2"/>
    </row>
    <row r="25" spans="1:10" x14ac:dyDescent="0.2">
      <c r="A25" s="8"/>
      <c r="B25" s="8"/>
      <c r="I25" s="7"/>
      <c r="J25" s="2"/>
    </row>
    <row r="26" spans="1:10" x14ac:dyDescent="0.2">
      <c r="I26" s="7"/>
      <c r="J26" s="2"/>
    </row>
    <row r="27" spans="1:10" ht="15.75" customHeight="1" x14ac:dyDescent="0.25">
      <c r="A27" s="50" t="s">
        <v>39</v>
      </c>
      <c r="B27" s="50"/>
      <c r="C27" s="51"/>
      <c r="D27" s="9"/>
      <c r="I27" s="7"/>
      <c r="J27" s="2"/>
    </row>
    <row r="28" spans="1:10" ht="15" customHeight="1" x14ac:dyDescent="0.2">
      <c r="I28" s="7"/>
      <c r="J28" s="2"/>
    </row>
    <row r="29" spans="1:10" x14ac:dyDescent="0.2">
      <c r="A29" s="10" t="s">
        <v>9</v>
      </c>
      <c r="B29" s="10"/>
      <c r="I29" s="7"/>
      <c r="J29" s="2"/>
    </row>
    <row r="30" spans="1:10" x14ac:dyDescent="0.2">
      <c r="C30" s="10"/>
      <c r="I30" s="7"/>
      <c r="J30" s="2"/>
    </row>
    <row r="31" spans="1:10" s="16" customFormat="1" ht="25.5" x14ac:dyDescent="0.2">
      <c r="A31" s="46" t="s">
        <v>27</v>
      </c>
      <c r="B31" s="11" t="s">
        <v>10</v>
      </c>
      <c r="C31" s="12" t="s">
        <v>11</v>
      </c>
      <c r="D31" s="13" t="s">
        <v>23</v>
      </c>
      <c r="E31" s="13" t="s">
        <v>12</v>
      </c>
      <c r="F31" s="13" t="s">
        <v>22</v>
      </c>
      <c r="G31" s="14" t="s">
        <v>13</v>
      </c>
      <c r="H31" s="15" t="s">
        <v>14</v>
      </c>
    </row>
    <row r="32" spans="1:10" s="16" customFormat="1" x14ac:dyDescent="0.2">
      <c r="A32" s="11"/>
      <c r="B32" s="11"/>
      <c r="C32" s="12"/>
      <c r="D32" s="13"/>
      <c r="E32" s="11"/>
      <c r="F32" s="11"/>
      <c r="G32" s="14" t="s">
        <v>26</v>
      </c>
      <c r="H32" s="15" t="s">
        <v>15</v>
      </c>
    </row>
    <row r="33" spans="1:11" s="16" customFormat="1" x14ac:dyDescent="0.2">
      <c r="A33" s="11">
        <v>1</v>
      </c>
      <c r="B33" s="11">
        <v>2</v>
      </c>
      <c r="C33" s="11">
        <v>3</v>
      </c>
      <c r="D33" s="11">
        <v>4</v>
      </c>
      <c r="E33" s="11">
        <v>5</v>
      </c>
      <c r="F33" s="11">
        <v>6</v>
      </c>
      <c r="G33" s="11">
        <v>7</v>
      </c>
      <c r="H33" s="11">
        <v>8</v>
      </c>
    </row>
    <row r="34" spans="1:11" s="7" customFormat="1" ht="39.75" x14ac:dyDescent="0.3">
      <c r="A34" s="45" t="s">
        <v>42</v>
      </c>
      <c r="B34" s="40" t="s">
        <v>38</v>
      </c>
      <c r="C34" s="44" t="s">
        <v>28</v>
      </c>
      <c r="D34" s="55" t="s">
        <v>40</v>
      </c>
      <c r="E34" s="37">
        <v>0.9</v>
      </c>
      <c r="F34" s="42" t="s">
        <v>41</v>
      </c>
      <c r="G34" s="29"/>
      <c r="H34" s="17">
        <f>G34*E34</f>
        <v>0</v>
      </c>
      <c r="K34" s="18"/>
    </row>
    <row r="35" spans="1:11" s="7" customFormat="1" ht="39.75" x14ac:dyDescent="0.3">
      <c r="A35" s="45" t="s">
        <v>43</v>
      </c>
      <c r="B35" s="40" t="s">
        <v>44</v>
      </c>
      <c r="C35" s="44" t="s">
        <v>28</v>
      </c>
      <c r="D35" s="55" t="s">
        <v>40</v>
      </c>
      <c r="E35" s="37">
        <v>10.43</v>
      </c>
      <c r="F35" s="42" t="s">
        <v>41</v>
      </c>
      <c r="G35" s="29"/>
      <c r="H35" s="17">
        <f t="shared" ref="H35:H52" si="0">G35*E35</f>
        <v>0</v>
      </c>
      <c r="K35" s="18"/>
    </row>
    <row r="36" spans="1:11" s="7" customFormat="1" ht="39.75" x14ac:dyDescent="0.3">
      <c r="A36" s="45" t="s">
        <v>45</v>
      </c>
      <c r="B36" s="40" t="s">
        <v>46</v>
      </c>
      <c r="C36" s="44" t="s">
        <v>28</v>
      </c>
      <c r="D36" s="55" t="s">
        <v>47</v>
      </c>
      <c r="E36" s="37">
        <v>2.41</v>
      </c>
      <c r="F36" s="42" t="s">
        <v>41</v>
      </c>
      <c r="G36" s="29"/>
      <c r="H36" s="17">
        <f t="shared" si="0"/>
        <v>0</v>
      </c>
      <c r="K36" s="18"/>
    </row>
    <row r="37" spans="1:11" s="7" customFormat="1" hidden="1" x14ac:dyDescent="0.2">
      <c r="A37" s="45"/>
      <c r="B37" s="40"/>
      <c r="C37" s="44"/>
      <c r="D37" s="41"/>
      <c r="E37" s="37"/>
      <c r="F37" s="42" t="s">
        <v>34</v>
      </c>
      <c r="G37" s="52"/>
      <c r="H37" s="17">
        <f t="shared" si="0"/>
        <v>0</v>
      </c>
      <c r="K37" s="18"/>
    </row>
    <row r="38" spans="1:11" s="7" customFormat="1" hidden="1" x14ac:dyDescent="0.2">
      <c r="A38" s="45"/>
      <c r="B38" s="40"/>
      <c r="C38" s="44"/>
      <c r="D38" s="54"/>
      <c r="E38" s="37"/>
      <c r="F38" s="42" t="s">
        <v>33</v>
      </c>
      <c r="G38" s="52"/>
      <c r="H38" s="17">
        <f t="shared" si="0"/>
        <v>0</v>
      </c>
      <c r="K38" s="18"/>
    </row>
    <row r="39" spans="1:11" s="7" customFormat="1" hidden="1" x14ac:dyDescent="0.2">
      <c r="A39" s="45"/>
      <c r="B39" s="40"/>
      <c r="C39" s="44"/>
      <c r="D39" s="41"/>
      <c r="E39" s="37"/>
      <c r="F39" s="42"/>
      <c r="G39" s="52"/>
      <c r="H39" s="17">
        <f t="shared" si="0"/>
        <v>0</v>
      </c>
      <c r="K39" s="18"/>
    </row>
    <row r="40" spans="1:11" s="7" customFormat="1" hidden="1" x14ac:dyDescent="0.2">
      <c r="A40" s="45"/>
      <c r="B40" s="40"/>
      <c r="C40" s="44"/>
      <c r="D40" s="41"/>
      <c r="E40" s="37"/>
      <c r="F40" s="42"/>
      <c r="G40" s="52"/>
      <c r="H40" s="17">
        <f t="shared" si="0"/>
        <v>0</v>
      </c>
      <c r="K40" s="18"/>
    </row>
    <row r="41" spans="1:11" s="7" customFormat="1" hidden="1" x14ac:dyDescent="0.2">
      <c r="A41" s="45"/>
      <c r="B41" s="40"/>
      <c r="C41" s="44"/>
      <c r="D41" s="41"/>
      <c r="E41" s="37"/>
      <c r="F41" s="42"/>
      <c r="G41" s="52"/>
      <c r="H41" s="17">
        <f t="shared" si="0"/>
        <v>0</v>
      </c>
      <c r="K41" s="18"/>
    </row>
    <row r="42" spans="1:11" s="7" customFormat="1" ht="18" hidden="1" customHeight="1" x14ac:dyDescent="0.2">
      <c r="A42" s="45"/>
      <c r="B42" s="40"/>
      <c r="C42" s="19"/>
      <c r="D42" s="41"/>
      <c r="E42" s="37"/>
      <c r="F42" s="42"/>
      <c r="G42" s="52"/>
      <c r="H42" s="17">
        <f t="shared" si="0"/>
        <v>0</v>
      </c>
      <c r="K42" s="18"/>
    </row>
    <row r="43" spans="1:11" s="7" customFormat="1" ht="18" hidden="1" customHeight="1" x14ac:dyDescent="0.2">
      <c r="A43" s="45"/>
      <c r="B43" s="40"/>
      <c r="C43" s="19"/>
      <c r="D43" s="41"/>
      <c r="E43" s="37"/>
      <c r="F43" s="42"/>
      <c r="G43" s="52"/>
      <c r="H43" s="17">
        <f t="shared" si="0"/>
        <v>0</v>
      </c>
      <c r="I43" s="48"/>
      <c r="K43" s="18"/>
    </row>
    <row r="44" spans="1:11" s="7" customFormat="1" ht="18" hidden="1" customHeight="1" x14ac:dyDescent="0.2">
      <c r="A44" s="45"/>
      <c r="B44" s="40"/>
      <c r="C44" s="19"/>
      <c r="D44" s="41"/>
      <c r="E44" s="37"/>
      <c r="F44" s="42"/>
      <c r="G44" s="52"/>
      <c r="H44" s="17">
        <f t="shared" si="0"/>
        <v>0</v>
      </c>
      <c r="K44" s="18"/>
    </row>
    <row r="45" spans="1:11" s="7" customFormat="1" hidden="1" x14ac:dyDescent="0.2">
      <c r="A45" s="45"/>
      <c r="B45" s="47"/>
      <c r="C45" s="35"/>
      <c r="D45" s="41"/>
      <c r="E45" s="37"/>
      <c r="F45" s="42"/>
      <c r="G45" s="52"/>
      <c r="H45" s="17">
        <f t="shared" si="0"/>
        <v>0</v>
      </c>
      <c r="K45" s="18"/>
    </row>
    <row r="46" spans="1:11" s="7" customFormat="1" hidden="1" x14ac:dyDescent="0.2">
      <c r="A46" s="45"/>
      <c r="B46" s="47"/>
      <c r="C46" s="35"/>
      <c r="D46" s="41"/>
      <c r="E46" s="37"/>
      <c r="F46" s="42"/>
      <c r="G46" s="52"/>
      <c r="H46" s="17">
        <f t="shared" si="0"/>
        <v>0</v>
      </c>
      <c r="K46" s="18"/>
    </row>
    <row r="47" spans="1:11" s="7" customFormat="1" ht="18" hidden="1" customHeight="1" x14ac:dyDescent="0.2">
      <c r="A47" s="45"/>
      <c r="B47" s="47"/>
      <c r="C47" s="36"/>
      <c r="D47" s="41"/>
      <c r="E47" s="37"/>
      <c r="F47" s="42"/>
      <c r="G47" s="52"/>
      <c r="H47" s="17">
        <f t="shared" si="0"/>
        <v>0</v>
      </c>
      <c r="K47" s="18"/>
    </row>
    <row r="48" spans="1:11" s="7" customFormat="1" ht="18" hidden="1" customHeight="1" x14ac:dyDescent="0.2">
      <c r="A48" s="45"/>
      <c r="B48" s="47"/>
      <c r="C48" s="36"/>
      <c r="D48" s="41"/>
      <c r="E48" s="37"/>
      <c r="F48" s="42"/>
      <c r="G48" s="52"/>
      <c r="H48" s="17">
        <f t="shared" si="0"/>
        <v>0</v>
      </c>
      <c r="K48" s="18"/>
    </row>
    <row r="49" spans="1:12" s="7" customFormat="1" ht="18" hidden="1" customHeight="1" x14ac:dyDescent="0.2">
      <c r="A49" s="45"/>
      <c r="B49" s="47"/>
      <c r="C49" s="36"/>
      <c r="D49" s="41"/>
      <c r="E49" s="37"/>
      <c r="F49" s="42"/>
      <c r="G49" s="52"/>
      <c r="H49" s="17">
        <f t="shared" si="0"/>
        <v>0</v>
      </c>
      <c r="K49" s="18"/>
    </row>
    <row r="50" spans="1:12" s="7" customFormat="1" ht="18" hidden="1" customHeight="1" x14ac:dyDescent="0.2">
      <c r="A50" s="45"/>
      <c r="B50" s="47"/>
      <c r="C50" s="36"/>
      <c r="D50" s="41"/>
      <c r="E50" s="37"/>
      <c r="F50" s="42"/>
      <c r="G50" s="52"/>
      <c r="H50" s="17">
        <f t="shared" si="0"/>
        <v>0</v>
      </c>
      <c r="K50" s="18"/>
    </row>
    <row r="51" spans="1:12" s="7" customFormat="1" ht="18" hidden="1" customHeight="1" x14ac:dyDescent="0.2">
      <c r="A51" s="45"/>
      <c r="B51" s="47"/>
      <c r="C51" s="36"/>
      <c r="D51" s="41"/>
      <c r="E51" s="37"/>
      <c r="F51" s="42"/>
      <c r="G51" s="52"/>
      <c r="H51" s="17">
        <f t="shared" si="0"/>
        <v>0</v>
      </c>
      <c r="K51" s="18"/>
    </row>
    <row r="52" spans="1:12" s="7" customFormat="1" ht="18" hidden="1" customHeight="1" x14ac:dyDescent="0.2">
      <c r="A52" s="45"/>
      <c r="B52" s="47"/>
      <c r="C52" s="36"/>
      <c r="D52" s="41"/>
      <c r="E52" s="38"/>
      <c r="F52" s="42"/>
      <c r="G52" s="52"/>
      <c r="H52" s="17">
        <f t="shared" si="0"/>
        <v>0</v>
      </c>
      <c r="I52" s="48"/>
      <c r="K52" s="18"/>
    </row>
    <row r="53" spans="1:12" s="7" customFormat="1" ht="28.5" customHeight="1" x14ac:dyDescent="0.2">
      <c r="A53" s="34"/>
      <c r="B53" s="33"/>
      <c r="C53" s="20" t="s">
        <v>16</v>
      </c>
      <c r="D53" s="21"/>
      <c r="E53" s="56">
        <f>SUM(E34:E52)</f>
        <v>13.74</v>
      </c>
      <c r="F53" s="39" t="s">
        <v>41</v>
      </c>
      <c r="G53" s="49" t="s">
        <v>30</v>
      </c>
      <c r="H53" s="17">
        <f>SUM(H34:H52)</f>
        <v>0</v>
      </c>
      <c r="K53" s="18"/>
    </row>
    <row r="54" spans="1:12" s="7" customFormat="1" ht="24.75" customHeight="1" x14ac:dyDescent="0.2">
      <c r="C54" s="22"/>
      <c r="D54" s="23"/>
      <c r="E54" s="24"/>
      <c r="F54" s="23"/>
      <c r="G54" s="49" t="s">
        <v>31</v>
      </c>
      <c r="H54" s="17">
        <f>H53*1.19</f>
        <v>0</v>
      </c>
      <c r="K54" s="18"/>
    </row>
    <row r="55" spans="1:12" s="7" customFormat="1" ht="18" x14ac:dyDescent="0.25">
      <c r="A55" s="105" t="s">
        <v>17</v>
      </c>
      <c r="B55" s="105"/>
      <c r="C55" s="106"/>
      <c r="D55" s="106"/>
      <c r="E55" s="106"/>
      <c r="F55" s="106"/>
      <c r="G55" s="106"/>
      <c r="H55" s="106"/>
      <c r="K55" s="25"/>
      <c r="L55" s="25"/>
    </row>
    <row r="56" spans="1:12" x14ac:dyDescent="0.2">
      <c r="A56" s="2" t="s">
        <v>18</v>
      </c>
    </row>
    <row r="57" spans="1:12" s="7" customFormat="1" ht="18" customHeight="1" x14ac:dyDescent="0.2">
      <c r="A57" s="22"/>
      <c r="B57" s="22"/>
      <c r="C57" s="23"/>
      <c r="D57" s="24"/>
      <c r="E57" s="26" t="s">
        <v>19</v>
      </c>
      <c r="F57" s="43"/>
      <c r="H57" s="30"/>
      <c r="J57" s="18"/>
    </row>
    <row r="58" spans="1:12" s="7" customFormat="1" ht="18" customHeight="1" x14ac:dyDescent="0.2">
      <c r="A58" s="22"/>
      <c r="B58" s="22"/>
      <c r="C58" s="23"/>
      <c r="D58" s="23"/>
      <c r="E58" s="26" t="s">
        <v>20</v>
      </c>
      <c r="F58" s="53">
        <v>14</v>
      </c>
      <c r="G58" s="2"/>
      <c r="J58" s="2"/>
      <c r="K58" s="2"/>
      <c r="L58" s="2"/>
    </row>
    <row r="59" spans="1:12" x14ac:dyDescent="0.2">
      <c r="A59" s="27"/>
      <c r="B59" s="27"/>
      <c r="F59" s="26" t="s">
        <v>21</v>
      </c>
      <c r="G59" s="18">
        <f>IF(F58&gt;=14,H53*F57,0)</f>
        <v>0</v>
      </c>
      <c r="J59" s="2"/>
    </row>
    <row r="60" spans="1:12" x14ac:dyDescent="0.2">
      <c r="A60" s="27"/>
      <c r="B60" s="27"/>
      <c r="J60" s="2"/>
    </row>
    <row r="61" spans="1:12" x14ac:dyDescent="0.2">
      <c r="J61" s="2"/>
    </row>
    <row r="62" spans="1:12" ht="18" x14ac:dyDescent="0.25">
      <c r="A62" s="104" t="s">
        <v>29</v>
      </c>
      <c r="B62" s="104"/>
      <c r="C62" s="104"/>
      <c r="D62" s="104"/>
      <c r="E62" s="104"/>
      <c r="F62" s="104"/>
      <c r="G62" s="107">
        <f>H53-G59</f>
        <v>0</v>
      </c>
      <c r="H62" s="108"/>
      <c r="I62" s="28"/>
    </row>
    <row r="63" spans="1:12" ht="18" x14ac:dyDescent="0.25">
      <c r="A63" s="104" t="s">
        <v>32</v>
      </c>
      <c r="B63" s="104"/>
      <c r="C63" s="104"/>
      <c r="D63" s="104"/>
      <c r="E63" s="104"/>
      <c r="F63" s="104"/>
      <c r="G63" s="102">
        <f>G62*1.19</f>
        <v>0</v>
      </c>
      <c r="H63" s="103"/>
    </row>
    <row r="64" spans="1:12" x14ac:dyDescent="0.2">
      <c r="J64" s="2"/>
    </row>
    <row r="68" spans="7:8" x14ac:dyDescent="0.2">
      <c r="G68" s="31"/>
      <c r="H68" s="31"/>
    </row>
  </sheetData>
  <sheetProtection algorithmName="SHA-512" hashValue="Z/7bfO3ijayJ1C0rg9vp/CAtD29tzz/mvO+E7wSpOAzoPGdkKXNMFfKnm8EDNkWJYKiwubUxfoc+dV2BS/a9/g==" saltValue="mhQa9j9NKG1Jv2R3fDrsiw==" spinCount="100000" sheet="1" selectLockedCells="1"/>
  <customSheetViews>
    <customSheetView guid="{C962DF21-162F-4788-AB16-926ECC67B3E2}" fitToPage="1" topLeftCell="A2">
      <selection activeCell="A32" sqref="A32"/>
      <pageMargins left="0.78740157499999996" right="0.78740157499999996" top="0.984251969" bottom="0.984251969" header="0.4921259845" footer="0.4921259845"/>
      <pageSetup paperSize="9" scale="79" orientation="portrait" horizontalDpi="300" verticalDpi="300" r:id="rId1"/>
      <headerFooter alignWithMargins="0"/>
    </customSheetView>
  </customSheetViews>
  <mergeCells count="16">
    <mergeCell ref="G63:H63"/>
    <mergeCell ref="A63:F63"/>
    <mergeCell ref="A55:H55"/>
    <mergeCell ref="A62:F62"/>
    <mergeCell ref="G62:H62"/>
    <mergeCell ref="A4:D7"/>
    <mergeCell ref="F4:H6"/>
    <mergeCell ref="F8:H9"/>
    <mergeCell ref="A11:D20"/>
    <mergeCell ref="F11:G12"/>
    <mergeCell ref="H11:H12"/>
    <mergeCell ref="F15:H15"/>
    <mergeCell ref="F16:H17"/>
    <mergeCell ref="F19:H20"/>
    <mergeCell ref="F13:H13"/>
    <mergeCell ref="F14:H14"/>
  </mergeCells>
  <phoneticPr fontId="0" type="noConversion"/>
  <pageMargins left="0.78740157499999996" right="0.78740157499999996" top="0.984251969" bottom="0.984251969" header="0.4921259845" footer="0.4921259845"/>
  <pageSetup paperSize="9" scale="75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LFE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StecklingC</dc:creator>
  <cp:lastModifiedBy>Steckling, Carmen</cp:lastModifiedBy>
  <cp:lastPrinted>2023-06-12T15:40:28Z</cp:lastPrinted>
  <dcterms:created xsi:type="dcterms:W3CDTF">2013-11-09T09:14:05Z</dcterms:created>
  <dcterms:modified xsi:type="dcterms:W3CDTF">2026-05-07T06:51:35Z</dcterms:modified>
</cp:coreProperties>
</file>